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经费" sheetId="1" r:id="rId1"/>
  </sheets>
  <definedNames>
    <definedName name="_xlnm._FilterDatabase" localSheetId="0" hidden="1">'经费'!$A$2:$G$2</definedName>
  </definedNames>
  <calcPr fullCalcOnLoad="1" fullPrecision="0"/>
</workbook>
</file>

<file path=xl/sharedStrings.xml><?xml version="1.0" encoding="utf-8"?>
<sst xmlns="http://schemas.openxmlformats.org/spreadsheetml/2006/main" count="32" uniqueCount="32">
  <si>
    <t>院  系</t>
  </si>
  <si>
    <t>农学院</t>
  </si>
  <si>
    <t>园艺学院</t>
  </si>
  <si>
    <t>林学院</t>
  </si>
  <si>
    <t>葡萄酒学院</t>
  </si>
  <si>
    <t>理学院</t>
  </si>
  <si>
    <t>外语系</t>
  </si>
  <si>
    <t>风景园林艺术学院</t>
  </si>
  <si>
    <t>化学与药学学院</t>
  </si>
  <si>
    <t>合计</t>
  </si>
  <si>
    <t>植物保护学院</t>
  </si>
  <si>
    <t>动物科技学院</t>
  </si>
  <si>
    <t>动物医学院</t>
  </si>
  <si>
    <t>资源环境学院</t>
  </si>
  <si>
    <t>水利与建筑工程学院</t>
  </si>
  <si>
    <t>机械与电子工程学院</t>
  </si>
  <si>
    <t>信息工程学院</t>
  </si>
  <si>
    <t>食品科学与工程学院</t>
  </si>
  <si>
    <t>生命科学学院</t>
  </si>
  <si>
    <t>经济管理学院</t>
  </si>
  <si>
    <t>人文社会发展学院</t>
  </si>
  <si>
    <t>创新实验学院</t>
  </si>
  <si>
    <t>团委</t>
  </si>
  <si>
    <t>序号</t>
  </si>
  <si>
    <t>草业和草原学院</t>
  </si>
  <si>
    <t>国家级项目数</t>
  </si>
  <si>
    <t>国家级经费</t>
  </si>
  <si>
    <t>省级项目数</t>
  </si>
  <si>
    <t>省级项目经费</t>
  </si>
  <si>
    <r>
      <t>注：国家级项目2万元/项，其中人文、经管、外语、风景园林的国家级项目1万元；省级项目/项0.5万元</t>
    </r>
    <r>
      <rPr>
        <b/>
        <sz val="12"/>
        <rFont val="宋体"/>
        <family val="0"/>
      </rPr>
      <t>。立项当年拨款总经费的50%，其余经费第二年下拨。</t>
    </r>
  </si>
  <si>
    <t>2019年学校支持经费总额</t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</si>
  <si>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 xml:space="preserve">年大学生创新训练项目院（系）申报数额下限表                    </t>
    </r>
    <r>
      <rPr>
        <b/>
        <sz val="14"/>
        <rFont val="宋体"/>
        <family val="0"/>
      </rPr>
      <t>(经费单位:万元)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</si>
</sst>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0000_ "/>
    <numFmt numFmtId="185" formatCode="0.0000_ "/>
    <numFmt numFmtId="186" formatCode="0.000_ "/>
    <numFmt numFmtId="187" formatCode="0.00_ "/>
    <numFmt numFmtId="188" formatCode="0.0_ "/>
    <numFmt numFmtId="189" formatCode="0_ "/>
    <numFmt numFmtId="190" formatCode="0.0000000_ "/>
    <numFmt numFmtId="191" formatCode="0.000000_ "/>
    <numFmt numFmtId="192" formatCode="0.00000_ "/>
    <numFmt numFmtId="193" formatCode="0_);[Red]\(0\)"/>
    <numFmt numFmtId="194" formatCode="0.000_);[Red]\(0.000\)"/>
    <numFmt numFmtId="195" formatCode="0.00_);[Red]\(0.00\)"/>
    <numFmt numFmtId="196" formatCode="0.0_);[Red]\(0.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ill>
        <patternFill patternType="solid">
          <fgColor rgb="FFFCD5B4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="106" zoomScaleNormal="106" zoomScalePageLayoutView="0" workbookViewId="0" topLeftCell="A1">
      <selection activeCell="K5" sqref="K5"/>
    </sheetView>
  </sheetViews>
  <sheetFormatPr defaultColWidth="9.00390625" defaultRowHeight="14.25"/>
  <cols>
    <col min="2" max="2" width="27.00390625" style="0" customWidth="1"/>
    <col min="3" max="3" width="9.125" style="0" customWidth="1"/>
    <col min="4" max="4" width="13.375" style="0" customWidth="1"/>
    <col min="5" max="5" width="11.625" style="0" customWidth="1"/>
    <col min="6" max="6" width="9.875" style="0" customWidth="1"/>
    <col min="7" max="7" width="15.50390625" style="0" customWidth="1"/>
    <col min="8" max="24" width="9.00390625" style="5" customWidth="1"/>
  </cols>
  <sheetData>
    <row r="1" spans="1:7" ht="66" customHeight="1">
      <c r="A1" s="11" t="s">
        <v>31</v>
      </c>
      <c r="B1" s="11"/>
      <c r="C1" s="11"/>
      <c r="D1" s="11"/>
      <c r="E1" s="11"/>
      <c r="F1" s="11"/>
      <c r="G1" s="11"/>
    </row>
    <row r="2" spans="1:7" ht="45" customHeight="1">
      <c r="A2" s="1" t="s">
        <v>23</v>
      </c>
      <c r="B2" s="1" t="s">
        <v>0</v>
      </c>
      <c r="C2" s="1" t="s">
        <v>25</v>
      </c>
      <c r="D2" s="1" t="s">
        <v>26</v>
      </c>
      <c r="E2" s="1" t="s">
        <v>27</v>
      </c>
      <c r="F2" s="1" t="s">
        <v>28</v>
      </c>
      <c r="G2" s="9" t="s">
        <v>30</v>
      </c>
    </row>
    <row r="3" spans="1:7" ht="30" customHeight="1">
      <c r="A3" s="7">
        <v>1</v>
      </c>
      <c r="B3" s="3" t="s">
        <v>7</v>
      </c>
      <c r="C3" s="10">
        <v>5</v>
      </c>
      <c r="D3" s="10">
        <f>C3*1</f>
        <v>5</v>
      </c>
      <c r="E3" s="10">
        <f aca="true" t="shared" si="0" ref="E3:E24">C3*2</f>
        <v>10</v>
      </c>
      <c r="F3" s="10">
        <f aca="true" t="shared" si="1" ref="F3:F21">E3*0.5</f>
        <v>5</v>
      </c>
      <c r="G3" s="10">
        <f>(D3+F3)/2</f>
        <v>5</v>
      </c>
    </row>
    <row r="4" spans="1:7" ht="30" customHeight="1">
      <c r="A4" s="7">
        <v>2</v>
      </c>
      <c r="B4" s="4" t="s">
        <v>19</v>
      </c>
      <c r="C4" s="10">
        <v>10</v>
      </c>
      <c r="D4" s="10">
        <f>C4*1</f>
        <v>10</v>
      </c>
      <c r="E4" s="10">
        <f t="shared" si="0"/>
        <v>20</v>
      </c>
      <c r="F4" s="10">
        <f t="shared" si="1"/>
        <v>10</v>
      </c>
      <c r="G4" s="10">
        <f aca="true" t="shared" si="2" ref="G4:G24">(D4+F4)/2</f>
        <v>10</v>
      </c>
    </row>
    <row r="5" spans="1:7" ht="30" customHeight="1">
      <c r="A5" s="7">
        <v>3</v>
      </c>
      <c r="B5" s="4" t="s">
        <v>20</v>
      </c>
      <c r="C5" s="10">
        <v>5</v>
      </c>
      <c r="D5" s="10">
        <f>C5*1</f>
        <v>5</v>
      </c>
      <c r="E5" s="10">
        <f t="shared" si="0"/>
        <v>10</v>
      </c>
      <c r="F5" s="10">
        <f t="shared" si="1"/>
        <v>5</v>
      </c>
      <c r="G5" s="10">
        <f t="shared" si="2"/>
        <v>5</v>
      </c>
    </row>
    <row r="6" spans="1:7" ht="30" customHeight="1">
      <c r="A6" s="7">
        <v>4</v>
      </c>
      <c r="B6" s="3" t="s">
        <v>6</v>
      </c>
      <c r="C6" s="10">
        <v>1</v>
      </c>
      <c r="D6" s="10">
        <f>C6*1</f>
        <v>1</v>
      </c>
      <c r="E6" s="10">
        <f t="shared" si="0"/>
        <v>2</v>
      </c>
      <c r="F6" s="10">
        <f t="shared" si="1"/>
        <v>1</v>
      </c>
      <c r="G6" s="10">
        <f t="shared" si="2"/>
        <v>1</v>
      </c>
    </row>
    <row r="7" spans="1:7" ht="30" customHeight="1">
      <c r="A7" s="6">
        <v>5</v>
      </c>
      <c r="B7" s="1" t="s">
        <v>1</v>
      </c>
      <c r="C7" s="10">
        <v>3</v>
      </c>
      <c r="D7" s="10">
        <f aca="true" t="shared" si="3" ref="D7:D24">C7*2</f>
        <v>6</v>
      </c>
      <c r="E7" s="10">
        <f t="shared" si="0"/>
        <v>6</v>
      </c>
      <c r="F7" s="10">
        <f t="shared" si="1"/>
        <v>3</v>
      </c>
      <c r="G7" s="10">
        <f t="shared" si="2"/>
        <v>4.5</v>
      </c>
    </row>
    <row r="8" spans="1:7" s="5" customFormat="1" ht="30" customHeight="1">
      <c r="A8" s="6">
        <v>6</v>
      </c>
      <c r="B8" s="8" t="s">
        <v>10</v>
      </c>
      <c r="C8" s="10">
        <v>3</v>
      </c>
      <c r="D8" s="10">
        <f t="shared" si="3"/>
        <v>6</v>
      </c>
      <c r="E8" s="10">
        <f t="shared" si="0"/>
        <v>6</v>
      </c>
      <c r="F8" s="10">
        <f t="shared" si="1"/>
        <v>3</v>
      </c>
      <c r="G8" s="10">
        <f t="shared" si="2"/>
        <v>4.5</v>
      </c>
    </row>
    <row r="9" spans="1:7" s="5" customFormat="1" ht="30" customHeight="1">
      <c r="A9" s="6">
        <v>7</v>
      </c>
      <c r="B9" s="9" t="s">
        <v>2</v>
      </c>
      <c r="C9" s="10">
        <v>7</v>
      </c>
      <c r="D9" s="10">
        <f t="shared" si="3"/>
        <v>14</v>
      </c>
      <c r="E9" s="10">
        <f t="shared" si="0"/>
        <v>14</v>
      </c>
      <c r="F9" s="10">
        <f t="shared" si="1"/>
        <v>7</v>
      </c>
      <c r="G9" s="10">
        <f t="shared" si="2"/>
        <v>10.5</v>
      </c>
    </row>
    <row r="10" spans="1:7" s="5" customFormat="1" ht="30" customHeight="1">
      <c r="A10" s="6">
        <v>8</v>
      </c>
      <c r="B10" s="8" t="s">
        <v>11</v>
      </c>
      <c r="C10" s="10">
        <v>7</v>
      </c>
      <c r="D10" s="10">
        <f t="shared" si="3"/>
        <v>14</v>
      </c>
      <c r="E10" s="10">
        <f t="shared" si="0"/>
        <v>14</v>
      </c>
      <c r="F10" s="10">
        <f t="shared" si="1"/>
        <v>7</v>
      </c>
      <c r="G10" s="10">
        <f t="shared" si="2"/>
        <v>10.5</v>
      </c>
    </row>
    <row r="11" spans="1:7" s="5" customFormat="1" ht="30" customHeight="1">
      <c r="A11" s="6">
        <v>9</v>
      </c>
      <c r="B11" s="8" t="s">
        <v>12</v>
      </c>
      <c r="C11" s="10">
        <v>5</v>
      </c>
      <c r="D11" s="10">
        <f t="shared" si="3"/>
        <v>10</v>
      </c>
      <c r="E11" s="10">
        <f t="shared" si="0"/>
        <v>10</v>
      </c>
      <c r="F11" s="10">
        <f t="shared" si="1"/>
        <v>5</v>
      </c>
      <c r="G11" s="10">
        <f t="shared" si="2"/>
        <v>7.5</v>
      </c>
    </row>
    <row r="12" spans="1:7" s="5" customFormat="1" ht="30" customHeight="1">
      <c r="A12" s="6">
        <v>10</v>
      </c>
      <c r="B12" s="9" t="s">
        <v>3</v>
      </c>
      <c r="C12" s="10">
        <v>6</v>
      </c>
      <c r="D12" s="10">
        <f t="shared" si="3"/>
        <v>12</v>
      </c>
      <c r="E12" s="10">
        <f t="shared" si="0"/>
        <v>12</v>
      </c>
      <c r="F12" s="10">
        <f t="shared" si="1"/>
        <v>6</v>
      </c>
      <c r="G12" s="10">
        <f t="shared" si="2"/>
        <v>9</v>
      </c>
    </row>
    <row r="13" spans="1:7" s="5" customFormat="1" ht="30" customHeight="1">
      <c r="A13" s="6">
        <v>11</v>
      </c>
      <c r="B13" s="8" t="s">
        <v>13</v>
      </c>
      <c r="C13" s="10">
        <v>6</v>
      </c>
      <c r="D13" s="10">
        <f t="shared" si="3"/>
        <v>12</v>
      </c>
      <c r="E13" s="10">
        <f t="shared" si="0"/>
        <v>12</v>
      </c>
      <c r="F13" s="10">
        <f t="shared" si="1"/>
        <v>6</v>
      </c>
      <c r="G13" s="10">
        <f t="shared" si="2"/>
        <v>9</v>
      </c>
    </row>
    <row r="14" spans="1:7" s="5" customFormat="1" ht="30" customHeight="1">
      <c r="A14" s="6">
        <v>12</v>
      </c>
      <c r="B14" s="8" t="s">
        <v>14</v>
      </c>
      <c r="C14" s="10">
        <v>8</v>
      </c>
      <c r="D14" s="10">
        <f t="shared" si="3"/>
        <v>16</v>
      </c>
      <c r="E14" s="10">
        <f t="shared" si="0"/>
        <v>16</v>
      </c>
      <c r="F14" s="10">
        <f t="shared" si="1"/>
        <v>8</v>
      </c>
      <c r="G14" s="10">
        <f t="shared" si="2"/>
        <v>12</v>
      </c>
    </row>
    <row r="15" spans="1:7" s="5" customFormat="1" ht="30" customHeight="1">
      <c r="A15" s="6">
        <v>13</v>
      </c>
      <c r="B15" s="8" t="s">
        <v>15</v>
      </c>
      <c r="C15" s="10">
        <v>10</v>
      </c>
      <c r="D15" s="10">
        <f t="shared" si="3"/>
        <v>20</v>
      </c>
      <c r="E15" s="10">
        <f t="shared" si="0"/>
        <v>20</v>
      </c>
      <c r="F15" s="10">
        <f t="shared" si="1"/>
        <v>10</v>
      </c>
      <c r="G15" s="10">
        <f t="shared" si="2"/>
        <v>15</v>
      </c>
    </row>
    <row r="16" spans="1:7" s="5" customFormat="1" ht="30" customHeight="1">
      <c r="A16" s="6">
        <v>14</v>
      </c>
      <c r="B16" s="8" t="s">
        <v>16</v>
      </c>
      <c r="C16" s="10">
        <v>5</v>
      </c>
      <c r="D16" s="10">
        <f t="shared" si="3"/>
        <v>10</v>
      </c>
      <c r="E16" s="10">
        <f t="shared" si="0"/>
        <v>10</v>
      </c>
      <c r="F16" s="10">
        <f t="shared" si="1"/>
        <v>5</v>
      </c>
      <c r="G16" s="10">
        <f t="shared" si="2"/>
        <v>7.5</v>
      </c>
    </row>
    <row r="17" spans="1:7" s="5" customFormat="1" ht="30" customHeight="1">
      <c r="A17" s="6">
        <v>15</v>
      </c>
      <c r="B17" s="8" t="s">
        <v>17</v>
      </c>
      <c r="C17" s="10">
        <v>5</v>
      </c>
      <c r="D17" s="10">
        <f t="shared" si="3"/>
        <v>10</v>
      </c>
      <c r="E17" s="10">
        <f t="shared" si="0"/>
        <v>10</v>
      </c>
      <c r="F17" s="10">
        <f t="shared" si="1"/>
        <v>5</v>
      </c>
      <c r="G17" s="10">
        <f t="shared" si="2"/>
        <v>7.5</v>
      </c>
    </row>
    <row r="18" spans="1:7" s="5" customFormat="1" ht="30" customHeight="1">
      <c r="A18" s="6">
        <v>16</v>
      </c>
      <c r="B18" s="9" t="s">
        <v>4</v>
      </c>
      <c r="C18" s="10">
        <v>2</v>
      </c>
      <c r="D18" s="10">
        <f t="shared" si="3"/>
        <v>4</v>
      </c>
      <c r="E18" s="10">
        <f t="shared" si="0"/>
        <v>4</v>
      </c>
      <c r="F18" s="10">
        <f t="shared" si="1"/>
        <v>2</v>
      </c>
      <c r="G18" s="10">
        <f t="shared" si="2"/>
        <v>3</v>
      </c>
    </row>
    <row r="19" spans="1:7" s="5" customFormat="1" ht="30" customHeight="1">
      <c r="A19" s="6">
        <v>17</v>
      </c>
      <c r="B19" s="8" t="s">
        <v>18</v>
      </c>
      <c r="C19" s="10">
        <v>9</v>
      </c>
      <c r="D19" s="10">
        <f t="shared" si="3"/>
        <v>18</v>
      </c>
      <c r="E19" s="10">
        <f t="shared" si="0"/>
        <v>18</v>
      </c>
      <c r="F19" s="10">
        <f t="shared" si="1"/>
        <v>9</v>
      </c>
      <c r="G19" s="10">
        <f t="shared" si="2"/>
        <v>13.5</v>
      </c>
    </row>
    <row r="20" spans="1:7" s="5" customFormat="1" ht="30" customHeight="1">
      <c r="A20" s="6">
        <v>18</v>
      </c>
      <c r="B20" s="9" t="s">
        <v>5</v>
      </c>
      <c r="C20" s="10">
        <v>2</v>
      </c>
      <c r="D20" s="10">
        <f t="shared" si="3"/>
        <v>4</v>
      </c>
      <c r="E20" s="10">
        <f t="shared" si="0"/>
        <v>4</v>
      </c>
      <c r="F20" s="10">
        <f t="shared" si="1"/>
        <v>2</v>
      </c>
      <c r="G20" s="10">
        <f t="shared" si="2"/>
        <v>3</v>
      </c>
    </row>
    <row r="21" spans="1:7" s="5" customFormat="1" ht="30" customHeight="1">
      <c r="A21" s="6">
        <v>19</v>
      </c>
      <c r="B21" s="9" t="s">
        <v>8</v>
      </c>
      <c r="C21" s="10">
        <v>4</v>
      </c>
      <c r="D21" s="10">
        <f t="shared" si="3"/>
        <v>8</v>
      </c>
      <c r="E21" s="10">
        <f t="shared" si="0"/>
        <v>8</v>
      </c>
      <c r="F21" s="10">
        <f t="shared" si="1"/>
        <v>4</v>
      </c>
      <c r="G21" s="10">
        <f t="shared" si="2"/>
        <v>6</v>
      </c>
    </row>
    <row r="22" spans="1:7" ht="30" customHeight="1">
      <c r="A22" s="6">
        <v>20</v>
      </c>
      <c r="B22" s="2" t="s">
        <v>21</v>
      </c>
      <c r="C22" s="10">
        <v>6</v>
      </c>
      <c r="D22" s="10">
        <f t="shared" si="3"/>
        <v>12</v>
      </c>
      <c r="E22" s="10">
        <f t="shared" si="0"/>
        <v>12</v>
      </c>
      <c r="F22" s="10">
        <v>0</v>
      </c>
      <c r="G22" s="10">
        <f t="shared" si="2"/>
        <v>6</v>
      </c>
    </row>
    <row r="23" spans="1:7" ht="30" customHeight="1">
      <c r="A23" s="6">
        <v>21</v>
      </c>
      <c r="B23" s="2" t="s">
        <v>24</v>
      </c>
      <c r="C23" s="10">
        <v>1</v>
      </c>
      <c r="D23" s="10">
        <f t="shared" si="3"/>
        <v>2</v>
      </c>
      <c r="E23" s="10">
        <f t="shared" si="0"/>
        <v>2</v>
      </c>
      <c r="F23" s="10">
        <f>E23*0.5</f>
        <v>1</v>
      </c>
      <c r="G23" s="10">
        <f t="shared" si="2"/>
        <v>1.5</v>
      </c>
    </row>
    <row r="24" spans="1:7" ht="30" customHeight="1">
      <c r="A24" s="6">
        <v>22</v>
      </c>
      <c r="B24" s="1" t="s">
        <v>22</v>
      </c>
      <c r="C24" s="10">
        <v>10</v>
      </c>
      <c r="D24" s="10">
        <f t="shared" si="3"/>
        <v>20</v>
      </c>
      <c r="E24" s="10">
        <f t="shared" si="0"/>
        <v>20</v>
      </c>
      <c r="F24" s="10">
        <f>E24*0.5</f>
        <v>10</v>
      </c>
      <c r="G24" s="10">
        <f t="shared" si="2"/>
        <v>15</v>
      </c>
    </row>
    <row r="25" spans="1:7" ht="30" customHeight="1">
      <c r="A25" s="1" t="s">
        <v>9</v>
      </c>
      <c r="B25" s="1"/>
      <c r="C25" s="10">
        <f>SUM(C3:C24)</f>
        <v>120</v>
      </c>
      <c r="D25" s="10">
        <f>SUM(D3:D24)</f>
        <v>219</v>
      </c>
      <c r="E25" s="10">
        <f>SUM(E3:E24)</f>
        <v>240</v>
      </c>
      <c r="F25" s="10">
        <f>SUM(F3:F24)</f>
        <v>114</v>
      </c>
      <c r="G25" s="10">
        <f>SUM(G3:G24)</f>
        <v>166.5</v>
      </c>
    </row>
    <row r="26" spans="1:7" ht="46.5" customHeight="1">
      <c r="A26" s="12" t="s">
        <v>29</v>
      </c>
      <c r="B26" s="12"/>
      <c r="C26" s="12"/>
      <c r="D26" s="12"/>
      <c r="E26" s="12"/>
      <c r="F26" s="12"/>
      <c r="G26" s="12"/>
    </row>
  </sheetData>
  <sheetProtection/>
  <autoFilter ref="A2:G2">
    <sortState ref="A3:G26">
      <sortCondition sortBy="cellColor" dxfId="0" ref="B3:B26"/>
    </sortState>
  </autoFilter>
  <mergeCells count="2">
    <mergeCell ref="A1:G1"/>
    <mergeCell ref="A26:G2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吴灿杰</cp:lastModifiedBy>
  <cp:lastPrinted>2019-04-16T08:51:53Z</cp:lastPrinted>
  <dcterms:created xsi:type="dcterms:W3CDTF">2012-03-20T02:28:28Z</dcterms:created>
  <dcterms:modified xsi:type="dcterms:W3CDTF">2019-04-16T09:14:03Z</dcterms:modified>
  <cp:category/>
  <cp:version/>
  <cp:contentType/>
  <cp:contentStatus/>
</cp:coreProperties>
</file>